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Bildungsarbeit\Methoden_Material\Berechnungstools\"/>
    </mc:Choice>
  </mc:AlternateContent>
  <bookViews>
    <workbookView xWindow="0" yWindow="31650" windowWidth="28800" windowHeight="13095"/>
  </bookViews>
  <sheets>
    <sheet name="E-A-Rechnung Vorher-Nachher" sheetId="2" r:id="rId1"/>
    <sheet name="Ein Beispiel" sheetId="3"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3" l="1"/>
  <c r="D48" i="3"/>
  <c r="I40" i="3" s="1"/>
  <c r="B48" i="3"/>
  <c r="G40" i="3" s="1"/>
  <c r="I46" i="3"/>
  <c r="G46" i="3"/>
  <c r="I36" i="3"/>
  <c r="G36" i="3"/>
  <c r="I32" i="3"/>
  <c r="I38" i="3" s="1"/>
  <c r="G32" i="3"/>
  <c r="G38" i="3" s="1"/>
  <c r="I8" i="3"/>
  <c r="G8" i="3"/>
  <c r="D8" i="3"/>
  <c r="B8" i="3"/>
  <c r="D48" i="2"/>
  <c r="B48" i="2"/>
  <c r="I46" i="2"/>
  <c r="G46" i="2"/>
  <c r="I40" i="2"/>
  <c r="G40" i="2"/>
  <c r="I36" i="2"/>
  <c r="G36" i="2"/>
  <c r="I32" i="2"/>
  <c r="I38" i="2" s="1"/>
  <c r="I42" i="2" s="1"/>
  <c r="G32" i="2"/>
  <c r="G38" i="2" s="1"/>
  <c r="G42" i="2" s="1"/>
  <c r="I8" i="2"/>
  <c r="G8" i="2"/>
  <c r="D8" i="2"/>
  <c r="B8" i="2"/>
  <c r="I42" i="3" l="1"/>
  <c r="G42" i="3"/>
  <c r="G48" i="3"/>
  <c r="G48" i="2"/>
</calcChain>
</file>

<file path=xl/sharedStrings.xml><?xml version="1.0" encoding="utf-8"?>
<sst xmlns="http://schemas.openxmlformats.org/spreadsheetml/2006/main" count="96" uniqueCount="47">
  <si>
    <t>Ausgaben</t>
  </si>
  <si>
    <t>Haustiere</t>
  </si>
  <si>
    <t>Rauchen</t>
  </si>
  <si>
    <t>Summe Ausgaben</t>
  </si>
  <si>
    <t>Einnahmen</t>
  </si>
  <si>
    <t>Nebenverdienst</t>
  </si>
  <si>
    <t>Summe Einnahmen</t>
  </si>
  <si>
    <t>Frei verfügbar</t>
  </si>
  <si>
    <t>Beihilfen 
(Familienbeihilfe, …)</t>
  </si>
  <si>
    <t>Ansparen</t>
  </si>
  <si>
    <t>Rückzahlung offener Schulden</t>
  </si>
  <si>
    <t>Miete und/oder Betriebskosten</t>
  </si>
  <si>
    <t>Strom, Heizung</t>
  </si>
  <si>
    <t>Mobilität</t>
  </si>
  <si>
    <t>TV, Rundfunkgebühren</t>
  </si>
  <si>
    <t>Internet, Streamingdienste</t>
  </si>
  <si>
    <t>Soziale &amp; kulturelle Teilhabe</t>
  </si>
  <si>
    <t>Kinderbetreuung, Schulgeld,…</t>
  </si>
  <si>
    <t>Kinderbetreuungsgeld</t>
  </si>
  <si>
    <t>Überblick</t>
  </si>
  <si>
    <t>Vergleich</t>
  </si>
  <si>
    <t>Unterhalt, Alimente</t>
  </si>
  <si>
    <t>Kleidung, Schuhe</t>
  </si>
  <si>
    <t>Hobbies, Freizeit</t>
  </si>
  <si>
    <t>Ernährung, Haushalt</t>
  </si>
  <si>
    <t>Einnahmen-Ausgaben-Liste für Erwachsene</t>
  </si>
  <si>
    <t>sdf</t>
  </si>
  <si>
    <t>Zeitraum/Situation 1</t>
  </si>
  <si>
    <t>Zeitraum/Situation 2</t>
  </si>
  <si>
    <t>Vergleich von zwei Zeiträumen oder Situationen</t>
  </si>
  <si>
    <t>Frei verfügbar im Vergleich</t>
  </si>
  <si>
    <t>Schul-/Studienbeihilfe</t>
  </si>
  <si>
    <t>AMS-Bezüge, Notstandshilfe</t>
  </si>
  <si>
    <t>Sozialhilfe</t>
  </si>
  <si>
    <t>Krankengeld</t>
  </si>
  <si>
    <r>
      <t xml:space="preserve">MEIN GELDÜBERBLICK </t>
    </r>
    <r>
      <rPr>
        <b/>
        <sz val="14"/>
        <color theme="2" tint="-0.499984740745262"/>
        <rFont val="Calibri"/>
        <family val="2"/>
        <scheme val="minor"/>
      </rPr>
      <t>VORHER-NACHHER</t>
    </r>
  </si>
  <si>
    <t>Körperpflege, Gesundheit</t>
  </si>
  <si>
    <t>Sonstige Einnahmen</t>
  </si>
  <si>
    <t>Sonstige Ausgaben</t>
  </si>
  <si>
    <t>Handy, Telefon</t>
  </si>
  <si>
    <t>Vorsorge, Versicherungen</t>
  </si>
  <si>
    <t>Lohn, Gehalt</t>
  </si>
  <si>
    <t>Pension, 
Pensionsvorschuss</t>
  </si>
  <si>
    <t>Vorher</t>
  </si>
  <si>
    <t>Nachher</t>
  </si>
  <si>
    <t>Vollzeit</t>
  </si>
  <si>
    <t>Kurzarbeit 85 %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</si>
</sst>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5" x14ac:knownFonts="1">
    <font>
      <sz val="11"/>
      <color theme="1"/>
      <name val="Calibri"/>
      <family val="2"/>
      <scheme val="minor"/>
    </font>
    <font>
      <sz val="11"/>
      <color rgb="FFFF0000"/>
      <name val="Calibri"/>
      <family val="2"/>
      <scheme val="minor"/>
    </font>
    <font>
      <b/>
      <sz val="20"/>
      <color theme="2" tint="-0.499984740745262"/>
      <name val="Calibri"/>
      <family val="2"/>
      <scheme val="minor"/>
    </font>
    <font>
      <sz val="10"/>
      <color theme="1"/>
      <name val="Calibri"/>
      <family val="2"/>
      <scheme val="minor"/>
    </font>
    <font>
      <b/>
      <sz val="16"/>
      <color theme="2" tint="-0.499984740745262"/>
      <name val="Calibri"/>
      <family val="2"/>
      <scheme val="minor"/>
    </font>
    <font>
      <sz val="9.5"/>
      <color theme="1"/>
      <name val="Calibri"/>
      <family val="2"/>
      <scheme val="minor"/>
    </font>
    <font>
      <sz val="15"/>
      <color theme="2" tint="-0.499984740745262"/>
      <name val="Calibri"/>
      <family val="2"/>
      <scheme val="minor"/>
    </font>
    <font>
      <b/>
      <sz val="10"/>
      <color theme="1"/>
      <name val="Calibri"/>
      <family val="2"/>
      <scheme val="minor"/>
    </font>
    <font>
      <b/>
      <sz val="10"/>
      <color theme="0" tint="-0.499984740745262"/>
      <name val="Calibri"/>
      <family val="2"/>
      <scheme val="minor"/>
    </font>
    <font>
      <b/>
      <sz val="16"/>
      <color theme="0" tint="-0.499984740745262"/>
      <name val="Calibri"/>
      <family val="2"/>
      <scheme val="minor"/>
    </font>
    <font>
      <b/>
      <sz val="14"/>
      <color theme="2" tint="-0.499984740745262"/>
      <name val="Calibri"/>
      <family val="2"/>
      <scheme val="minor"/>
    </font>
    <font>
      <sz val="9"/>
      <color theme="1"/>
      <name val="Calibri"/>
      <family val="2"/>
      <scheme val="minor"/>
    </font>
    <font>
      <b/>
      <sz val="9"/>
      <color theme="0" tint="-0.499984740745262"/>
      <name val="Calibri"/>
      <family val="2"/>
      <scheme val="minor"/>
    </font>
    <font>
      <b/>
      <sz val="9"/>
      <color theme="1"/>
      <name val="Calibri"/>
      <family val="2"/>
      <scheme val="minor"/>
    </font>
    <font>
      <b/>
      <sz val="9"/>
      <name val="Calibri"/>
      <family val="2"/>
      <scheme val="minor"/>
    </font>
  </fonts>
  <fills count="3">
    <fill>
      <patternFill patternType="none"/>
    </fill>
    <fill>
      <patternFill patternType="gray125"/>
    </fill>
    <fill>
      <patternFill patternType="solid">
        <fgColor theme="2"/>
        <bgColor indexed="64"/>
      </patternFill>
    </fill>
  </fills>
  <borders count="10">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49">
    <xf numFmtId="0" fontId="0" fillId="0" borderId="0" xfId="0"/>
    <xf numFmtId="0" fontId="0" fillId="0" borderId="0" xfId="0" applyProtection="1">
      <protection locked="0"/>
    </xf>
    <xf numFmtId="0" fontId="0" fillId="0" borderId="0" xfId="0" applyProtection="1"/>
    <xf numFmtId="0" fontId="1" fillId="0" borderId="0" xfId="0" applyFont="1" applyFill="1" applyProtection="1"/>
    <xf numFmtId="0" fontId="2" fillId="0" borderId="0" xfId="0" applyFont="1" applyProtection="1"/>
    <xf numFmtId="0" fontId="6" fillId="0" borderId="0" xfId="0" applyFont="1" applyProtection="1"/>
    <xf numFmtId="0" fontId="3" fillId="0" borderId="0" xfId="0" applyFont="1" applyAlignment="1" applyProtection="1">
      <alignment vertical="center" wrapText="1"/>
    </xf>
    <xf numFmtId="0" fontId="5" fillId="0" borderId="0" xfId="0" applyFont="1" applyAlignment="1" applyProtection="1">
      <alignment vertical="center" wrapText="1"/>
    </xf>
    <xf numFmtId="0" fontId="3" fillId="0" borderId="1" xfId="0" applyFont="1" applyBorder="1" applyAlignment="1" applyProtection="1">
      <alignment vertical="center" wrapText="1"/>
    </xf>
    <xf numFmtId="0" fontId="0" fillId="0" borderId="1" xfId="0" applyBorder="1" applyAlignment="1" applyProtection="1">
      <alignment vertical="center" wrapText="1"/>
    </xf>
    <xf numFmtId="0" fontId="7" fillId="0" borderId="0" xfId="0" applyFont="1" applyAlignment="1" applyProtection="1">
      <alignment vertical="center" wrapText="1"/>
    </xf>
    <xf numFmtId="0" fontId="0" fillId="0" borderId="0" xfId="0" applyFill="1" applyProtection="1"/>
    <xf numFmtId="0" fontId="5" fillId="0" borderId="1" xfId="0" applyFont="1" applyBorder="1" applyAlignment="1" applyProtection="1">
      <alignment vertical="center" wrapText="1"/>
    </xf>
    <xf numFmtId="0" fontId="1" fillId="0" borderId="1" xfId="0" applyFont="1" applyFill="1" applyBorder="1" applyProtection="1"/>
    <xf numFmtId="0" fontId="4" fillId="0" borderId="0" xfId="0" applyFont="1" applyAlignment="1" applyProtection="1">
      <alignment horizontal="left" vertical="center" wrapText="1"/>
    </xf>
    <xf numFmtId="0" fontId="3" fillId="0" borderId="0" xfId="0" applyNumberFormat="1" applyFont="1" applyProtection="1"/>
    <xf numFmtId="0" fontId="3" fillId="0" borderId="0" xfId="0" applyFont="1" applyAlignment="1" applyProtection="1">
      <alignment vertical="center"/>
    </xf>
    <xf numFmtId="0" fontId="0" fillId="0" borderId="2" xfId="0" applyBorder="1" applyProtection="1"/>
    <xf numFmtId="0" fontId="7" fillId="0" borderId="0" xfId="0" applyFont="1" applyBorder="1" applyAlignment="1" applyProtection="1">
      <alignment vertical="center" wrapText="1"/>
    </xf>
    <xf numFmtId="0" fontId="1" fillId="0" borderId="2" xfId="0" applyFont="1" applyFill="1" applyBorder="1" applyProtection="1"/>
    <xf numFmtId="0" fontId="1" fillId="0" borderId="0" xfId="0" applyFont="1" applyFill="1" applyBorder="1" applyProtection="1"/>
    <xf numFmtId="0" fontId="0" fillId="0" borderId="0" xfId="0" applyBorder="1" applyProtection="1"/>
    <xf numFmtId="0" fontId="9" fillId="0" borderId="1" xfId="0" applyFont="1" applyBorder="1" applyAlignment="1" applyProtection="1">
      <alignment horizontal="left"/>
    </xf>
    <xf numFmtId="17" fontId="8" fillId="0" borderId="0" xfId="0" applyNumberFormat="1" applyFont="1" applyAlignment="1" applyProtection="1">
      <alignment horizontal="center" wrapText="1"/>
    </xf>
    <xf numFmtId="0" fontId="9" fillId="0" borderId="0" xfId="0" applyFont="1" applyAlignment="1" applyProtection="1">
      <alignment horizontal="left"/>
    </xf>
    <xf numFmtId="0" fontId="9" fillId="0" borderId="0" xfId="0" applyFont="1" applyAlignment="1" applyProtection="1">
      <alignment wrapText="1"/>
    </xf>
    <xf numFmtId="0" fontId="3" fillId="0" borderId="0" xfId="0" applyFont="1" applyProtection="1"/>
    <xf numFmtId="0" fontId="0" fillId="0" borderId="6" xfId="0" applyBorder="1" applyProtection="1"/>
    <xf numFmtId="0" fontId="1" fillId="0" borderId="6" xfId="0" applyFont="1" applyFill="1" applyBorder="1" applyProtection="1"/>
    <xf numFmtId="17" fontId="3" fillId="2" borderId="0" xfId="0" applyNumberFormat="1" applyFont="1" applyFill="1" applyAlignment="1" applyProtection="1">
      <alignment horizontal="left" vertical="center"/>
    </xf>
    <xf numFmtId="0" fontId="0" fillId="2" borderId="0" xfId="0" applyFill="1" applyProtection="1"/>
    <xf numFmtId="164" fontId="11" fillId="2" borderId="0" xfId="0" applyNumberFormat="1" applyFont="1" applyFill="1" applyAlignment="1" applyProtection="1">
      <alignment horizontal="center" vertical="center"/>
      <protection locked="0"/>
    </xf>
    <xf numFmtId="17" fontId="11" fillId="2" borderId="0" xfId="0" applyNumberFormat="1" applyFont="1" applyFill="1" applyAlignment="1" applyProtection="1">
      <alignment vertical="center"/>
      <protection locked="0"/>
    </xf>
    <xf numFmtId="0" fontId="11" fillId="2" borderId="0" xfId="0" applyFont="1" applyFill="1" applyProtection="1">
      <protection locked="0"/>
    </xf>
    <xf numFmtId="17" fontId="12" fillId="0" borderId="0" xfId="0" applyNumberFormat="1" applyFont="1" applyAlignment="1" applyProtection="1">
      <alignment horizontal="center" vertical="center" wrapText="1"/>
    </xf>
    <xf numFmtId="164" fontId="11" fillId="2" borderId="1" xfId="0" applyNumberFormat="1" applyFont="1" applyFill="1" applyBorder="1" applyAlignment="1" applyProtection="1">
      <alignment horizontal="center" vertical="center"/>
      <protection locked="0"/>
    </xf>
    <xf numFmtId="164" fontId="13" fillId="0" borderId="3" xfId="0" applyNumberFormat="1" applyFont="1" applyFill="1" applyBorder="1" applyAlignment="1" applyProtection="1">
      <alignment horizontal="center" vertical="center"/>
    </xf>
    <xf numFmtId="164" fontId="14" fillId="0" borderId="3" xfId="0" applyNumberFormat="1" applyFont="1" applyFill="1" applyBorder="1" applyAlignment="1" applyProtection="1">
      <alignment horizontal="center" vertical="center"/>
    </xf>
    <xf numFmtId="164" fontId="11" fillId="0" borderId="5" xfId="0" applyNumberFormat="1" applyFont="1" applyFill="1" applyBorder="1" applyAlignment="1" applyProtection="1">
      <alignment horizontal="center" vertical="center"/>
    </xf>
    <xf numFmtId="0" fontId="11" fillId="0" borderId="0" xfId="0" applyFont="1" applyProtection="1"/>
    <xf numFmtId="164" fontId="11" fillId="0" borderId="4" xfId="0" applyNumberFormat="1" applyFont="1" applyFill="1" applyBorder="1" applyAlignment="1" applyProtection="1">
      <alignment horizontal="center" vertical="center"/>
    </xf>
    <xf numFmtId="164" fontId="13" fillId="0" borderId="3" xfId="0" applyNumberFormat="1" applyFont="1" applyBorder="1" applyAlignment="1" applyProtection="1">
      <alignment horizontal="center" vertical="center"/>
    </xf>
    <xf numFmtId="17" fontId="11" fillId="2" borderId="0" xfId="0" applyNumberFormat="1" applyFont="1" applyFill="1" applyAlignment="1" applyProtection="1">
      <alignment vertical="center"/>
    </xf>
    <xf numFmtId="0" fontId="11" fillId="2" borderId="0" xfId="0" applyFont="1" applyFill="1" applyProtection="1"/>
    <xf numFmtId="164" fontId="11" fillId="2" borderId="0" xfId="0" applyNumberFormat="1" applyFont="1" applyFill="1" applyAlignment="1" applyProtection="1">
      <alignment horizontal="center" vertical="center"/>
    </xf>
    <xf numFmtId="164" fontId="11" fillId="2" borderId="1" xfId="0" applyNumberFormat="1" applyFont="1" applyFill="1" applyBorder="1" applyAlignment="1" applyProtection="1">
      <alignment horizontal="center" vertical="center"/>
    </xf>
    <xf numFmtId="164" fontId="13" fillId="0" borderId="7" xfId="0" applyNumberFormat="1" applyFont="1" applyBorder="1" applyAlignment="1" applyProtection="1">
      <alignment horizontal="center" vertical="center"/>
    </xf>
    <xf numFmtId="164" fontId="13" fillId="0" borderId="9" xfId="0" applyNumberFormat="1" applyFont="1" applyBorder="1" applyAlignment="1" applyProtection="1">
      <alignment horizontal="center" vertical="center"/>
    </xf>
    <xf numFmtId="164" fontId="13" fillId="0" borderId="8" xfId="0" applyNumberFormat="1" applyFont="1" applyBorder="1" applyAlignment="1" applyProtection="1">
      <alignment horizontal="center" vertical="center"/>
    </xf>
  </cellXfs>
  <cellStyles count="1">
    <cellStyle name="Standard" xfId="0" builtinId="0"/>
  </cellStyles>
  <dxfs count="28">
    <dxf>
      <fill>
        <patternFill>
          <bgColor rgb="FFFF5050"/>
        </patternFill>
      </fill>
    </dxf>
    <dxf>
      <fill>
        <patternFill>
          <bgColor rgb="FF92D050"/>
        </patternFill>
      </fill>
    </dxf>
    <dxf>
      <fill>
        <patternFill>
          <bgColor rgb="FF92D050"/>
        </patternFill>
      </fill>
    </dxf>
    <dxf>
      <fill>
        <patternFill>
          <bgColor rgb="FFFF7C80"/>
        </patternFill>
      </fill>
    </dxf>
    <dxf>
      <fill>
        <patternFill>
          <bgColor rgb="FFFF5050"/>
        </patternFill>
      </fill>
    </dxf>
    <dxf>
      <fill>
        <patternFill>
          <bgColor rgb="FFFF5050"/>
        </patternFill>
      </fill>
    </dxf>
    <dxf>
      <fill>
        <patternFill>
          <bgColor rgb="FF92D050"/>
        </patternFill>
      </fill>
    </dxf>
    <dxf>
      <fill>
        <patternFill>
          <bgColor rgb="FF92D050"/>
        </patternFill>
      </fill>
    </dxf>
    <dxf>
      <fill>
        <patternFill>
          <bgColor rgb="FFFF5050"/>
        </patternFill>
      </fill>
    </dxf>
    <dxf>
      <fill>
        <patternFill>
          <bgColor rgb="FF92D050"/>
        </patternFill>
      </fill>
    </dxf>
    <dxf>
      <fill>
        <patternFill>
          <bgColor rgb="FFFF5050"/>
        </patternFill>
      </fill>
    </dxf>
    <dxf>
      <fill>
        <patternFill>
          <bgColor rgb="FF92D050"/>
        </patternFill>
      </fill>
    </dxf>
    <dxf>
      <fill>
        <patternFill>
          <bgColor rgb="FFFF5050"/>
        </patternFill>
      </fill>
    </dxf>
    <dxf>
      <fill>
        <patternFill>
          <bgColor rgb="FF92D050"/>
        </patternFill>
      </fill>
    </dxf>
    <dxf>
      <fill>
        <patternFill>
          <bgColor rgb="FFFF5050"/>
        </patternFill>
      </fill>
    </dxf>
    <dxf>
      <fill>
        <patternFill>
          <bgColor rgb="FF92D050"/>
        </patternFill>
      </fill>
    </dxf>
    <dxf>
      <fill>
        <patternFill>
          <bgColor rgb="FF92D050"/>
        </patternFill>
      </fill>
    </dxf>
    <dxf>
      <fill>
        <patternFill>
          <bgColor rgb="FFFF7C80"/>
        </patternFill>
      </fill>
    </dxf>
    <dxf>
      <fill>
        <patternFill>
          <bgColor rgb="FFFF5050"/>
        </patternFill>
      </fill>
    </dxf>
    <dxf>
      <fill>
        <patternFill>
          <bgColor rgb="FFFF5050"/>
        </patternFill>
      </fill>
    </dxf>
    <dxf>
      <fill>
        <patternFill>
          <bgColor rgb="FF92D050"/>
        </patternFill>
      </fill>
    </dxf>
    <dxf>
      <fill>
        <patternFill>
          <bgColor rgb="FF92D050"/>
        </patternFill>
      </fill>
    </dxf>
    <dxf>
      <fill>
        <patternFill>
          <bgColor rgb="FFFF5050"/>
        </patternFill>
      </fill>
    </dxf>
    <dxf>
      <fill>
        <patternFill>
          <bgColor rgb="FF92D050"/>
        </patternFill>
      </fill>
    </dxf>
    <dxf>
      <fill>
        <patternFill>
          <bgColor rgb="FFFF5050"/>
        </patternFill>
      </fill>
    </dxf>
    <dxf>
      <fill>
        <patternFill>
          <bgColor rgb="FF92D050"/>
        </patternFill>
      </fill>
    </dxf>
    <dxf>
      <fill>
        <patternFill>
          <bgColor rgb="FFFF5050"/>
        </patternFill>
      </fill>
    </dxf>
    <dxf>
      <fill>
        <patternFill>
          <bgColor rgb="FF92D050"/>
        </patternFill>
      </fill>
    </dxf>
  </dxfs>
  <tableStyles count="0" defaultTableStyle="TableStyleMedium2" defaultPivotStyle="PivotStyleLight16"/>
  <colors>
    <mruColors>
      <color rgb="FFFF505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414549</xdr:colOff>
      <xdr:row>0</xdr:row>
      <xdr:rowOff>0</xdr:rowOff>
    </xdr:from>
    <xdr:to>
      <xdr:col>8</xdr:col>
      <xdr:colOff>592393</xdr:colOff>
      <xdr:row>3</xdr:row>
      <xdr:rowOff>49457</xdr:rowOff>
    </xdr:to>
    <xdr:pic>
      <xdr:nvPicPr>
        <xdr:cNvPr id="2" name="Grafik 1" descr="Logo der Schuldnerhilfe OÖ" titl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24674" y="0"/>
          <a:ext cx="863644" cy="763832"/>
        </a:xfrm>
        <a:prstGeom prst="rect">
          <a:avLst/>
        </a:prstGeom>
      </xdr:spPr>
    </xdr:pic>
    <xdr:clientData/>
  </xdr:twoCellAnchor>
  <xdr:twoCellAnchor editAs="oneCell">
    <xdr:from>
      <xdr:col>5</xdr:col>
      <xdr:colOff>794737</xdr:colOff>
      <xdr:row>0</xdr:row>
      <xdr:rowOff>19050</xdr:rowOff>
    </xdr:from>
    <xdr:to>
      <xdr:col>6</xdr:col>
      <xdr:colOff>375913</xdr:colOff>
      <xdr:row>3</xdr:row>
      <xdr:rowOff>26320</xdr:rowOff>
    </xdr:to>
    <xdr:pic>
      <xdr:nvPicPr>
        <xdr:cNvPr id="3" name="Grafik 2" descr="Logo des Institut Finanzkompetenz" title="Logo"/>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66587" y="19050"/>
          <a:ext cx="1019451" cy="7216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414549</xdr:colOff>
      <xdr:row>0</xdr:row>
      <xdr:rowOff>0</xdr:rowOff>
    </xdr:from>
    <xdr:to>
      <xdr:col>8</xdr:col>
      <xdr:colOff>592393</xdr:colOff>
      <xdr:row>3</xdr:row>
      <xdr:rowOff>49457</xdr:rowOff>
    </xdr:to>
    <xdr:pic>
      <xdr:nvPicPr>
        <xdr:cNvPr id="2" name="Grafik 1" descr="Logo der Schuldnerhilfe OÖ" titl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24674" y="0"/>
          <a:ext cx="863644" cy="763832"/>
        </a:xfrm>
        <a:prstGeom prst="rect">
          <a:avLst/>
        </a:prstGeom>
      </xdr:spPr>
    </xdr:pic>
    <xdr:clientData/>
  </xdr:twoCellAnchor>
  <xdr:twoCellAnchor editAs="oneCell">
    <xdr:from>
      <xdr:col>5</xdr:col>
      <xdr:colOff>794737</xdr:colOff>
      <xdr:row>0</xdr:row>
      <xdr:rowOff>19050</xdr:rowOff>
    </xdr:from>
    <xdr:to>
      <xdr:col>6</xdr:col>
      <xdr:colOff>375913</xdr:colOff>
      <xdr:row>3</xdr:row>
      <xdr:rowOff>26320</xdr:rowOff>
    </xdr:to>
    <xdr:pic>
      <xdr:nvPicPr>
        <xdr:cNvPr id="3" name="Grafik 2" descr="Logo des Institut Finanzkompetenz" title="Logo"/>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66587" y="19050"/>
          <a:ext cx="1019451" cy="7216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A198"/>
  <sheetViews>
    <sheetView showGridLines="0" tabSelected="1" view="pageLayout" zoomScaleNormal="100" zoomScaleSheetLayoutView="100" workbookViewId="0">
      <selection activeCell="G5" sqref="G5"/>
    </sheetView>
  </sheetViews>
  <sheetFormatPr baseColWidth="10" defaultRowHeight="15" x14ac:dyDescent="0.25"/>
  <cols>
    <col min="1" max="1" width="20.140625" style="2" customWidth="1"/>
    <col min="2" max="2" width="8.85546875" style="2" customWidth="1"/>
    <col min="3" max="3" width="0.7109375" style="3" customWidth="1"/>
    <col min="4" max="5" width="8.85546875" style="2" customWidth="1"/>
    <col min="6" max="6" width="20.140625" style="2" customWidth="1"/>
    <col min="7" max="7" width="8.85546875" style="2" customWidth="1"/>
    <col min="8" max="8" width="0.85546875" style="2" customWidth="1"/>
    <col min="9" max="9" width="8.85546875" style="2" customWidth="1"/>
    <col min="10" max="105" width="0" style="2" hidden="1" customWidth="1"/>
    <col min="106" max="118" width="0" style="1" hidden="1" customWidth="1"/>
    <col min="119" max="119" width="0.85546875" style="1" customWidth="1"/>
    <col min="120" max="121" width="2.28515625" style="1" customWidth="1"/>
    <col min="122" max="16384" width="11.42578125" style="1"/>
  </cols>
  <sheetData>
    <row r="3" spans="1:73" ht="26.25" x14ac:dyDescent="0.4">
      <c r="A3" s="4" t="s">
        <v>35</v>
      </c>
    </row>
    <row r="4" spans="1:73" ht="19.5" x14ac:dyDescent="0.3">
      <c r="A4" s="5" t="s">
        <v>25</v>
      </c>
    </row>
    <row r="5" spans="1:73" x14ac:dyDescent="0.25">
      <c r="A5" s="2" t="s">
        <v>29</v>
      </c>
      <c r="F5" s="26" t="s">
        <v>27</v>
      </c>
      <c r="G5" s="32" t="s">
        <v>43</v>
      </c>
      <c r="H5" s="29"/>
      <c r="I5" s="30"/>
    </row>
    <row r="6" spans="1:73" x14ac:dyDescent="0.25">
      <c r="F6" s="26" t="s">
        <v>28</v>
      </c>
      <c r="G6" s="33" t="s">
        <v>44</v>
      </c>
      <c r="H6" s="29"/>
      <c r="I6" s="30"/>
    </row>
    <row r="7" spans="1:73" x14ac:dyDescent="0.25">
      <c r="A7" s="27"/>
      <c r="B7" s="27"/>
      <c r="C7" s="28"/>
      <c r="D7" s="27"/>
      <c r="E7" s="27"/>
      <c r="F7" s="27"/>
      <c r="G7" s="27"/>
      <c r="H7" s="27"/>
      <c r="I7" s="27"/>
    </row>
    <row r="8" spans="1:73" ht="26.25" customHeight="1" x14ac:dyDescent="0.35">
      <c r="A8" s="25" t="s">
        <v>0</v>
      </c>
      <c r="B8" s="34" t="str">
        <f>G5</f>
        <v>Vorher</v>
      </c>
      <c r="D8" s="34" t="str">
        <f>G6</f>
        <v>Nachher</v>
      </c>
      <c r="F8" s="25" t="s">
        <v>4</v>
      </c>
      <c r="G8" s="34" t="str">
        <f>G5</f>
        <v>Vorher</v>
      </c>
      <c r="H8" s="3"/>
      <c r="I8" s="34" t="str">
        <f>G6</f>
        <v>Nachher</v>
      </c>
    </row>
    <row r="9" spans="1:73" ht="3.75" customHeight="1" x14ac:dyDescent="0.25">
      <c r="A9" s="6"/>
      <c r="F9" s="6"/>
      <c r="H9" s="3"/>
    </row>
    <row r="10" spans="1:73" ht="26.25" customHeight="1" x14ac:dyDescent="0.25">
      <c r="A10" s="7" t="s">
        <v>9</v>
      </c>
      <c r="B10" s="31">
        <v>0</v>
      </c>
      <c r="D10" s="31">
        <v>0</v>
      </c>
      <c r="F10" s="6" t="s">
        <v>41</v>
      </c>
      <c r="G10" s="31">
        <v>0</v>
      </c>
      <c r="H10" s="3"/>
      <c r="I10" s="31">
        <v>0</v>
      </c>
    </row>
    <row r="11" spans="1:73" ht="3.75" customHeight="1" x14ac:dyDescent="0.25">
      <c r="A11" s="7"/>
      <c r="F11" s="6"/>
      <c r="H11" s="3"/>
    </row>
    <row r="12" spans="1:73" ht="26.25" customHeight="1" x14ac:dyDescent="0.25">
      <c r="A12" s="7" t="s">
        <v>10</v>
      </c>
      <c r="B12" s="31">
        <v>0</v>
      </c>
      <c r="D12" s="31">
        <v>0</v>
      </c>
      <c r="F12" s="6" t="s">
        <v>5</v>
      </c>
      <c r="G12" s="31">
        <v>0</v>
      </c>
      <c r="H12" s="3"/>
      <c r="I12" s="31">
        <v>0</v>
      </c>
    </row>
    <row r="13" spans="1:73" ht="3.75" customHeight="1" x14ac:dyDescent="0.25">
      <c r="A13" s="7"/>
      <c r="B13" s="15"/>
      <c r="F13" s="6"/>
      <c r="H13" s="3"/>
      <c r="BU13" s="2" t="s">
        <v>26</v>
      </c>
    </row>
    <row r="14" spans="1:73" ht="26.25" customHeight="1" x14ac:dyDescent="0.25">
      <c r="A14" s="7" t="s">
        <v>11</v>
      </c>
      <c r="B14" s="31">
        <v>0</v>
      </c>
      <c r="D14" s="31">
        <v>0</v>
      </c>
      <c r="E14" s="23"/>
      <c r="F14" s="6" t="s">
        <v>32</v>
      </c>
      <c r="G14" s="31">
        <v>0</v>
      </c>
      <c r="H14" s="3"/>
      <c r="I14" s="31">
        <v>0</v>
      </c>
    </row>
    <row r="15" spans="1:73" ht="3.75" customHeight="1" x14ac:dyDescent="0.25">
      <c r="A15" s="7"/>
      <c r="F15" s="6"/>
      <c r="H15" s="3"/>
    </row>
    <row r="16" spans="1:73" ht="26.25" customHeight="1" x14ac:dyDescent="0.25">
      <c r="A16" s="7" t="s">
        <v>12</v>
      </c>
      <c r="B16" s="31">
        <v>0</v>
      </c>
      <c r="D16" s="31">
        <v>0</v>
      </c>
      <c r="F16" s="6" t="s">
        <v>33</v>
      </c>
      <c r="G16" s="31">
        <v>0</v>
      </c>
      <c r="H16" s="3"/>
      <c r="I16" s="31">
        <v>0</v>
      </c>
    </row>
    <row r="17" spans="1:9" ht="3.75" customHeight="1" x14ac:dyDescent="0.25">
      <c r="A17" s="7"/>
    </row>
    <row r="18" spans="1:9" ht="26.25" customHeight="1" x14ac:dyDescent="0.25">
      <c r="A18" s="7" t="s">
        <v>24</v>
      </c>
      <c r="B18" s="31">
        <v>0</v>
      </c>
      <c r="D18" s="31">
        <v>0</v>
      </c>
      <c r="F18" s="6" t="s">
        <v>8</v>
      </c>
      <c r="G18" s="31">
        <v>0</v>
      </c>
      <c r="H18" s="3"/>
      <c r="I18" s="31">
        <v>0</v>
      </c>
    </row>
    <row r="19" spans="1:9" ht="3.75" customHeight="1" x14ac:dyDescent="0.25">
      <c r="A19" s="7"/>
      <c r="F19" s="6"/>
      <c r="H19" s="3"/>
    </row>
    <row r="20" spans="1:9" ht="26.25" customHeight="1" x14ac:dyDescent="0.25">
      <c r="A20" s="7" t="s">
        <v>13</v>
      </c>
      <c r="B20" s="31">
        <v>0</v>
      </c>
      <c r="D20" s="31">
        <v>0</v>
      </c>
      <c r="F20" s="6" t="s">
        <v>18</v>
      </c>
      <c r="G20" s="31">
        <v>0</v>
      </c>
      <c r="H20" s="3"/>
      <c r="I20" s="31">
        <v>0</v>
      </c>
    </row>
    <row r="21" spans="1:9" ht="3.75" customHeight="1" x14ac:dyDescent="0.25">
      <c r="A21" s="7"/>
      <c r="F21" s="6"/>
      <c r="H21" s="3"/>
    </row>
    <row r="22" spans="1:9" ht="26.25" customHeight="1" x14ac:dyDescent="0.25">
      <c r="A22" s="7" t="s">
        <v>40</v>
      </c>
      <c r="B22" s="31">
        <v>0</v>
      </c>
      <c r="D22" s="31">
        <v>0</v>
      </c>
      <c r="F22" s="6" t="s">
        <v>21</v>
      </c>
      <c r="G22" s="31">
        <v>0</v>
      </c>
      <c r="H22" s="3"/>
      <c r="I22" s="31">
        <v>0</v>
      </c>
    </row>
    <row r="23" spans="1:9" ht="3.75" customHeight="1" x14ac:dyDescent="0.25">
      <c r="A23" s="7"/>
      <c r="F23" s="6"/>
      <c r="H23" s="3"/>
      <c r="I23" s="2">
        <v>0</v>
      </c>
    </row>
    <row r="24" spans="1:9" ht="26.25" customHeight="1" x14ac:dyDescent="0.25">
      <c r="A24" s="7" t="s">
        <v>39</v>
      </c>
      <c r="B24" s="31">
        <v>0</v>
      </c>
      <c r="D24" s="31">
        <v>0</v>
      </c>
      <c r="F24" s="6" t="s">
        <v>31</v>
      </c>
      <c r="G24" s="31">
        <v>0</v>
      </c>
      <c r="H24" s="3"/>
      <c r="I24" s="31">
        <v>0</v>
      </c>
    </row>
    <row r="25" spans="1:9" ht="3.75" customHeight="1" x14ac:dyDescent="0.25">
      <c r="A25" s="7"/>
      <c r="F25" s="6"/>
      <c r="H25" s="3"/>
    </row>
    <row r="26" spans="1:9" ht="26.25" customHeight="1" x14ac:dyDescent="0.25">
      <c r="A26" s="7" t="s">
        <v>14</v>
      </c>
      <c r="B26" s="31">
        <v>0</v>
      </c>
      <c r="D26" s="31">
        <v>0</v>
      </c>
      <c r="F26" s="6" t="s">
        <v>34</v>
      </c>
      <c r="G26" s="31">
        <v>0</v>
      </c>
      <c r="H26" s="3"/>
      <c r="I26" s="31">
        <v>0</v>
      </c>
    </row>
    <row r="27" spans="1:9" ht="3.75" customHeight="1" x14ac:dyDescent="0.25">
      <c r="A27" s="7"/>
      <c r="F27" s="6"/>
      <c r="H27" s="3"/>
    </row>
    <row r="28" spans="1:9" ht="26.25" customHeight="1" x14ac:dyDescent="0.25">
      <c r="A28" s="7" t="s">
        <v>15</v>
      </c>
      <c r="B28" s="31">
        <v>0</v>
      </c>
      <c r="D28" s="31">
        <v>0</v>
      </c>
      <c r="F28" s="6" t="s">
        <v>42</v>
      </c>
      <c r="G28" s="31">
        <v>0</v>
      </c>
      <c r="H28" s="3"/>
      <c r="I28" s="31">
        <v>0</v>
      </c>
    </row>
    <row r="29" spans="1:9" ht="3.75" customHeight="1" x14ac:dyDescent="0.25">
      <c r="A29" s="7"/>
      <c r="F29" s="6"/>
      <c r="G29" s="11"/>
      <c r="H29" s="3"/>
    </row>
    <row r="30" spans="1:9" ht="26.25" customHeight="1" thickBot="1" x14ac:dyDescent="0.3">
      <c r="A30" s="7" t="s">
        <v>36</v>
      </c>
      <c r="B30" s="31">
        <v>0</v>
      </c>
      <c r="D30" s="31">
        <v>0</v>
      </c>
      <c r="F30" s="8" t="s">
        <v>37</v>
      </c>
      <c r="G30" s="35">
        <v>0</v>
      </c>
      <c r="H30" s="9"/>
      <c r="I30" s="35">
        <v>0</v>
      </c>
    </row>
    <row r="31" spans="1:9" ht="3.75" customHeight="1" thickBot="1" x14ac:dyDescent="0.3">
      <c r="A31" s="7"/>
      <c r="F31" s="6"/>
      <c r="H31" s="3"/>
    </row>
    <row r="32" spans="1:9" ht="26.25" customHeight="1" thickBot="1" x14ac:dyDescent="0.3">
      <c r="A32" s="7" t="s">
        <v>22</v>
      </c>
      <c r="B32" s="31">
        <v>0</v>
      </c>
      <c r="D32" s="31">
        <v>0</v>
      </c>
      <c r="F32" s="10" t="s">
        <v>6</v>
      </c>
      <c r="G32" s="36">
        <f>G10+G12+G14+G16+G18+G20+G22+G24+G26+G28+G30</f>
        <v>0</v>
      </c>
      <c r="H32" s="3"/>
      <c r="I32" s="36">
        <f>I10+I12+I14+I16+I18+I20+I22+I24+I26+I28+I30</f>
        <v>0</v>
      </c>
    </row>
    <row r="33" spans="1:10" ht="3.75" customHeight="1" x14ac:dyDescent="0.25">
      <c r="A33" s="7"/>
      <c r="F33" s="6"/>
      <c r="G33" s="11"/>
      <c r="H33" s="3"/>
    </row>
    <row r="34" spans="1:10" ht="26.25" customHeight="1" x14ac:dyDescent="0.25">
      <c r="A34" s="7" t="s">
        <v>23</v>
      </c>
      <c r="B34" s="31">
        <v>0</v>
      </c>
      <c r="D34" s="31">
        <v>0</v>
      </c>
      <c r="F34" s="6"/>
      <c r="G34" s="11"/>
      <c r="H34" s="3"/>
    </row>
    <row r="35" spans="1:10" ht="3.75" customHeight="1" x14ac:dyDescent="0.25">
      <c r="A35" s="7"/>
      <c r="F35" s="6"/>
      <c r="G35" s="11"/>
      <c r="H35" s="3"/>
    </row>
    <row r="36" spans="1:10" ht="26.25" customHeight="1" x14ac:dyDescent="0.35">
      <c r="A36" s="7" t="s">
        <v>16</v>
      </c>
      <c r="B36" s="31">
        <v>0</v>
      </c>
      <c r="D36" s="31">
        <v>0</v>
      </c>
      <c r="F36" s="24" t="s">
        <v>19</v>
      </c>
      <c r="G36" s="34" t="str">
        <f>G5</f>
        <v>Vorher</v>
      </c>
      <c r="H36" s="14"/>
      <c r="I36" s="34" t="str">
        <f>G6</f>
        <v>Nachher</v>
      </c>
    </row>
    <row r="37" spans="1:10" ht="3.75" customHeight="1" x14ac:dyDescent="0.25">
      <c r="A37" s="7"/>
      <c r="B37" s="2">
        <v>1</v>
      </c>
      <c r="F37" s="6"/>
      <c r="H37" s="3"/>
    </row>
    <row r="38" spans="1:10" ht="26.25" customHeight="1" x14ac:dyDescent="0.25">
      <c r="A38" s="7" t="s">
        <v>17</v>
      </c>
      <c r="B38" s="31">
        <v>0</v>
      </c>
      <c r="D38" s="31">
        <v>0</v>
      </c>
      <c r="F38" s="6" t="s">
        <v>6</v>
      </c>
      <c r="G38" s="40">
        <f>G32</f>
        <v>0</v>
      </c>
      <c r="H38" s="3"/>
      <c r="I38" s="40">
        <f>I32</f>
        <v>0</v>
      </c>
    </row>
    <row r="39" spans="1:10" ht="3.75" customHeight="1" x14ac:dyDescent="0.25">
      <c r="A39" s="7"/>
      <c r="B39" s="2">
        <v>1</v>
      </c>
      <c r="F39" s="6"/>
      <c r="G39" s="39"/>
      <c r="H39" s="3"/>
    </row>
    <row r="40" spans="1:10" ht="26.25" customHeight="1" thickBot="1" x14ac:dyDescent="0.3">
      <c r="A40" s="7" t="s">
        <v>21</v>
      </c>
      <c r="B40" s="31">
        <v>0</v>
      </c>
      <c r="D40" s="31">
        <v>0</v>
      </c>
      <c r="F40" s="8" t="s">
        <v>3</v>
      </c>
      <c r="G40" s="38">
        <f>B48</f>
        <v>0</v>
      </c>
      <c r="H40" s="3"/>
      <c r="I40" s="38">
        <f>D48</f>
        <v>0</v>
      </c>
    </row>
    <row r="41" spans="1:10" ht="3.75" customHeight="1" thickBot="1" x14ac:dyDescent="0.3">
      <c r="A41" s="7"/>
      <c r="B41" s="2">
        <v>1</v>
      </c>
      <c r="F41" s="6"/>
      <c r="G41" s="17"/>
      <c r="H41" s="19"/>
      <c r="I41" s="17"/>
    </row>
    <row r="42" spans="1:10" ht="26.25" customHeight="1" thickBot="1" x14ac:dyDescent="0.3">
      <c r="A42" s="7" t="s">
        <v>1</v>
      </c>
      <c r="B42" s="31">
        <v>0</v>
      </c>
      <c r="D42" s="31">
        <v>0</v>
      </c>
      <c r="F42" s="18" t="s">
        <v>7</v>
      </c>
      <c r="G42" s="36">
        <f>G38-G40</f>
        <v>0</v>
      </c>
      <c r="H42" s="20"/>
      <c r="I42" s="37">
        <f>I38-I40</f>
        <v>0</v>
      </c>
    </row>
    <row r="43" spans="1:10" ht="3.75" customHeight="1" x14ac:dyDescent="0.25">
      <c r="A43" s="7"/>
      <c r="B43" s="2">
        <v>1</v>
      </c>
    </row>
    <row r="44" spans="1:10" ht="26.25" customHeight="1" x14ac:dyDescent="0.25">
      <c r="A44" s="7" t="s">
        <v>2</v>
      </c>
      <c r="B44" s="31">
        <v>0</v>
      </c>
      <c r="D44" s="31">
        <v>0</v>
      </c>
    </row>
    <row r="45" spans="1:10" ht="3.75" customHeight="1" x14ac:dyDescent="0.25">
      <c r="A45" s="7"/>
    </row>
    <row r="46" spans="1:10" ht="26.25" customHeight="1" thickBot="1" x14ac:dyDescent="0.4">
      <c r="A46" s="12" t="s">
        <v>38</v>
      </c>
      <c r="B46" s="35">
        <v>0</v>
      </c>
      <c r="C46" s="13"/>
      <c r="D46" s="35">
        <v>0</v>
      </c>
      <c r="F46" s="22" t="s">
        <v>20</v>
      </c>
      <c r="G46" s="34" t="str">
        <f>G5</f>
        <v>Vorher</v>
      </c>
      <c r="H46" s="14"/>
      <c r="I46" s="34" t="str">
        <f>G6</f>
        <v>Nachher</v>
      </c>
      <c r="J46" s="21"/>
    </row>
    <row r="47" spans="1:10" ht="3.75" customHeight="1" thickBot="1" x14ac:dyDescent="0.3">
      <c r="A47" s="6"/>
      <c r="F47" s="21"/>
      <c r="G47" s="17"/>
      <c r="H47" s="19"/>
      <c r="I47" s="17"/>
    </row>
    <row r="48" spans="1:10" ht="26.25" customHeight="1" thickBot="1" x14ac:dyDescent="0.3">
      <c r="A48" s="10" t="s">
        <v>3</v>
      </c>
      <c r="B48" s="36">
        <f>B46+B44+B42+B40+B38+B36+B34+B32+B30+B28+B26+B24+B22+B20+B18+B16+B14+B12+B10</f>
        <v>0</v>
      </c>
      <c r="D48" s="41">
        <f>D46+D44+D42+D40+D38+D36+D34+D32+D30+D28+D26+D24+D22+D20+D18+D16+D14+D12+D10</f>
        <v>0</v>
      </c>
      <c r="F48" s="10" t="s">
        <v>30</v>
      </c>
      <c r="G48" s="46">
        <f>I42-G42</f>
        <v>0</v>
      </c>
      <c r="H48" s="47"/>
      <c r="I48" s="48"/>
    </row>
    <row r="49" spans="6:8" hidden="1" x14ac:dyDescent="0.25">
      <c r="F49" s="16"/>
      <c r="H49" s="3"/>
    </row>
    <row r="50" spans="6:8" hidden="1" x14ac:dyDescent="0.25"/>
    <row r="51" spans="6:8" hidden="1" x14ac:dyDescent="0.25"/>
    <row r="52" spans="6:8" hidden="1" x14ac:dyDescent="0.25"/>
    <row r="53" spans="6:8" hidden="1" x14ac:dyDescent="0.25"/>
    <row r="54" spans="6:8" hidden="1" x14ac:dyDescent="0.25"/>
    <row r="55" spans="6:8" hidden="1" x14ac:dyDescent="0.25"/>
    <row r="56" spans="6:8" hidden="1" x14ac:dyDescent="0.25"/>
    <row r="57" spans="6:8" hidden="1" x14ac:dyDescent="0.25"/>
    <row r="58" spans="6:8" hidden="1" x14ac:dyDescent="0.25"/>
    <row r="59" spans="6:8" hidden="1" x14ac:dyDescent="0.25"/>
    <row r="60" spans="6:8" hidden="1" x14ac:dyDescent="0.25"/>
    <row r="61" spans="6:8" hidden="1" x14ac:dyDescent="0.25"/>
    <row r="62" spans="6:8" hidden="1" x14ac:dyDescent="0.25"/>
    <row r="63" spans="6:8" hidden="1" x14ac:dyDescent="0.25"/>
    <row r="64" spans="6:8"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sheetData>
  <sheetProtection algorithmName="SHA-512" hashValue="WmFQ3MdnJhUCv5neSmL6cBc+aUcihNiyGMDVO90SPFku+7KzHMIvM/Xc7W5y+xFOpx6x8RoPLAVD7Pd7ds3I5g==" saltValue="BJx9wG8rWLiY/mAGrmwHtw==" spinCount="100000" sheet="1" objects="1" scenarios="1"/>
  <dataConsolidate/>
  <mergeCells count="1">
    <mergeCell ref="G48:I48"/>
  </mergeCells>
  <conditionalFormatting sqref="I32">
    <cfRule type="cellIs" dxfId="27" priority="12" operator="greaterThan">
      <formula>$G$32</formula>
    </cfRule>
    <cfRule type="cellIs" dxfId="26" priority="13" operator="lessThan">
      <formula>$G$32</formula>
    </cfRule>
    <cfRule type="cellIs" dxfId="25" priority="14" operator="greaterThan">
      <formula>$G$32</formula>
    </cfRule>
  </conditionalFormatting>
  <conditionalFormatting sqref="G48">
    <cfRule type="cellIs" dxfId="24" priority="10" operator="lessThan">
      <formula>0</formula>
    </cfRule>
    <cfRule type="cellIs" dxfId="23" priority="11" operator="greaterThan">
      <formula>0</formula>
    </cfRule>
  </conditionalFormatting>
  <conditionalFormatting sqref="I42">
    <cfRule type="cellIs" dxfId="22" priority="8" operator="lessThan">
      <formula>$G$42</formula>
    </cfRule>
    <cfRule type="cellIs" dxfId="21" priority="9" operator="greaterThan">
      <formula>$G$42</formula>
    </cfRule>
  </conditionalFormatting>
  <conditionalFormatting sqref="I40">
    <cfRule type="cellIs" dxfId="20" priority="6" operator="lessThan">
      <formula>$G$40</formula>
    </cfRule>
    <cfRule type="cellIs" dxfId="19" priority="7" operator="greaterThan">
      <formula>$G$40</formula>
    </cfRule>
  </conditionalFormatting>
  <conditionalFormatting sqref="I38">
    <cfRule type="cellIs" dxfId="18" priority="3" operator="lessThan">
      <formula>$G$38</formula>
    </cfRule>
    <cfRule type="cellIs" dxfId="17" priority="4" operator="lessThan">
      <formula>$G$38</formula>
    </cfRule>
    <cfRule type="cellIs" dxfId="16" priority="5" operator="greaterThan">
      <formula>$G$38</formula>
    </cfRule>
  </conditionalFormatting>
  <conditionalFormatting sqref="D48">
    <cfRule type="cellIs" dxfId="15" priority="1" operator="lessThan">
      <formula>$B$48</formula>
    </cfRule>
    <cfRule type="cellIs" dxfId="14" priority="2" operator="greaterThan">
      <formula>$B$48</formula>
    </cfRule>
  </conditionalFormatting>
  <dataValidations count="5">
    <dataValidation allowBlank="1" showInputMessage="1" showErrorMessage="1" promptTitle="Ansparen" prompt="Das angesparte Geld wird bei Seite gelegt und gilt daher als &quot;ausgegeben&quot;, wenngleich im Bedarfsfall darauf zurück gegriffen werden kann. " sqref="A10"/>
    <dataValidation allowBlank="1" showInputMessage="1" showErrorMessage="1" promptTitle="Vergleich Zeitraum/Situation" prompt="Im Vergleich von 1 und 2 haben Sie so viel Geld mehr oder weniger zur Verfügung. " sqref="G48"/>
    <dataValidation type="decimal" errorStyle="information" operator="greaterThanOrEqual" allowBlank="1" showInputMessage="1" showErrorMessage="1" errorTitle="Information" error="Nur Zahlen eingeben" promptTitle="Geldbetrag" prompt="Bitte Geben Sie den (geschätzten) Geldbetrag ein. " sqref="B10 D10 B12 D12 D14 B14 B16 D16 D18 B18 B20 D20 D22 B22 B24 D24 D26 B26 B28 D28 D30 B30 B32 D32 D34 B34 D36 B36 B38 D38 D40 B40 B42 D42 D44 B44 B46 D46 I10 G10 G14 I14 G12 I12 G18 I18 I20 G20 G22 I22 I30 G30 G24 I24 I26 G26 G28 I28 G16 I16">
      <formula1>0</formula1>
    </dataValidation>
    <dataValidation allowBlank="1" showInputMessage="1" showErrorMessage="1" promptTitle="Zeitraum/Situation 2" prompt="Bitte geben Sie den Zeitraum oder die Situation 2 ein. _x000a__x000a_z.B.: &quot;Nachher&quot;, &quot;Juni 2020&quot;, &quot;mit einem Kind&quot;, &quot;im neuen Beruf&quot;, &quot;bei Vollzeitbeschäftigung&quot;, &quot;in der neuen Wohnung&quot;,..." sqref="G6"/>
    <dataValidation allowBlank="1" showInputMessage="1" showErrorMessage="1" promptTitle="Zeitraum/Situation 1" prompt="Bitte geben Sie den Zeitraum oder die Situation 1 ein. _x000a__x000a_z.B. &quot;Vorher&quot;, &quot;Mai 2020&quot;, &quot;ohne Kinder&quot;, &quot;im alten Beruf&quot;, &quot;bei Teilzeitbeschäftigung&quot;, &quot;in der alten Wohnung&quot;,,..." sqref="G5"/>
  </dataValidations>
  <pageMargins left="0.7" right="0.7" top="0.75" bottom="0.75" header="0.3" footer="0.3"/>
  <pageSetup paperSize="9" orientation="portrait" r:id="rId1"/>
  <headerFooter>
    <oddFooter xml:space="preserve">&amp;L&amp;6(c) SCHULDNERHILFE OÖ
Stockhofstraße 9, 4020 Linz
0732/77 77 34, linz@schuldnerhilfe.at&amp;C&amp;6Beratung in 
Linz - Rohrbach-Berg - Freistadt - Kirchdorf/Kr. - Perg
&amp;R&amp;6Stand: 05/2020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A198"/>
  <sheetViews>
    <sheetView showGridLines="0" view="pageLayout" topLeftCell="A4" zoomScaleNormal="100" zoomScaleSheetLayoutView="100" workbookViewId="0">
      <selection activeCell="F14" sqref="F14"/>
    </sheetView>
  </sheetViews>
  <sheetFormatPr baseColWidth="10" defaultRowHeight="15" x14ac:dyDescent="0.25"/>
  <cols>
    <col min="1" max="1" width="20.140625" style="2" customWidth="1"/>
    <col min="2" max="2" width="8.85546875" style="2" customWidth="1"/>
    <col min="3" max="3" width="0.7109375" style="3" customWidth="1"/>
    <col min="4" max="5" width="8.85546875" style="2" customWidth="1"/>
    <col min="6" max="6" width="20.140625" style="2" customWidth="1"/>
    <col min="7" max="7" width="8.85546875" style="2" customWidth="1"/>
    <col min="8" max="8" width="0.85546875" style="2" customWidth="1"/>
    <col min="9" max="9" width="8.85546875" style="2" customWidth="1"/>
    <col min="10" max="105" width="0" style="2" hidden="1" customWidth="1"/>
    <col min="106" max="118" width="0" style="1" hidden="1" customWidth="1"/>
    <col min="119" max="119" width="0.85546875" style="1" customWidth="1"/>
    <col min="120" max="121" width="2.28515625" style="1" customWidth="1"/>
    <col min="122" max="16384" width="11.42578125" style="1"/>
  </cols>
  <sheetData>
    <row r="3" spans="1:73" ht="26.25" x14ac:dyDescent="0.4">
      <c r="A3" s="4" t="s">
        <v>35</v>
      </c>
    </row>
    <row r="4" spans="1:73" ht="19.5" x14ac:dyDescent="0.3">
      <c r="A4" s="5" t="s">
        <v>25</v>
      </c>
    </row>
    <row r="5" spans="1:73" x14ac:dyDescent="0.25">
      <c r="A5" s="2" t="s">
        <v>29</v>
      </c>
      <c r="F5" s="26" t="s">
        <v>27</v>
      </c>
      <c r="G5" s="42" t="s">
        <v>45</v>
      </c>
      <c r="H5" s="29"/>
      <c r="I5" s="30"/>
    </row>
    <row r="6" spans="1:73" x14ac:dyDescent="0.25">
      <c r="F6" s="26" t="s">
        <v>28</v>
      </c>
      <c r="G6" s="43" t="s">
        <v>46</v>
      </c>
      <c r="H6" s="29"/>
      <c r="I6" s="30"/>
    </row>
    <row r="7" spans="1:73" x14ac:dyDescent="0.25">
      <c r="A7" s="27"/>
      <c r="B7" s="27"/>
      <c r="C7" s="28"/>
      <c r="D7" s="27"/>
      <c r="E7" s="27"/>
      <c r="F7" s="27"/>
      <c r="G7" s="27"/>
      <c r="H7" s="27"/>
      <c r="I7" s="27"/>
    </row>
    <row r="8" spans="1:73" ht="26.25" customHeight="1" x14ac:dyDescent="0.35">
      <c r="A8" s="25" t="s">
        <v>0</v>
      </c>
      <c r="B8" s="34" t="str">
        <f>G5</f>
        <v>Vollzeit</v>
      </c>
      <c r="D8" s="34" t="str">
        <f>G6</f>
        <v>Kurzarbeit 85 %</v>
      </c>
      <c r="F8" s="25" t="s">
        <v>4</v>
      </c>
      <c r="G8" s="34" t="str">
        <f>G5</f>
        <v>Vollzeit</v>
      </c>
      <c r="H8" s="3"/>
      <c r="I8" s="34" t="str">
        <f>G6</f>
        <v>Kurzarbeit 85 %</v>
      </c>
    </row>
    <row r="9" spans="1:73" ht="3.75" customHeight="1" x14ac:dyDescent="0.25">
      <c r="A9" s="6"/>
      <c r="F9" s="6"/>
      <c r="H9" s="3"/>
    </row>
    <row r="10" spans="1:73" ht="26.25" customHeight="1" x14ac:dyDescent="0.25">
      <c r="A10" s="7" t="s">
        <v>9</v>
      </c>
      <c r="B10" s="44">
        <v>200</v>
      </c>
      <c r="D10" s="44">
        <v>200</v>
      </c>
      <c r="F10" s="6" t="s">
        <v>41</v>
      </c>
      <c r="G10" s="44">
        <v>1695</v>
      </c>
      <c r="H10" s="3"/>
      <c r="I10" s="44">
        <f>1695*0.85</f>
        <v>1440.75</v>
      </c>
    </row>
    <row r="11" spans="1:73" ht="3.75" customHeight="1" x14ac:dyDescent="0.25">
      <c r="A11" s="7"/>
      <c r="F11" s="6"/>
      <c r="H11" s="3"/>
    </row>
    <row r="12" spans="1:73" ht="26.25" customHeight="1" x14ac:dyDescent="0.25">
      <c r="A12" s="7" t="s">
        <v>10</v>
      </c>
      <c r="B12" s="44">
        <v>0</v>
      </c>
      <c r="D12" s="44">
        <v>0</v>
      </c>
      <c r="F12" s="6" t="s">
        <v>5</v>
      </c>
      <c r="G12" s="44">
        <v>0</v>
      </c>
      <c r="H12" s="3"/>
      <c r="I12" s="44">
        <v>0</v>
      </c>
    </row>
    <row r="13" spans="1:73" ht="3.75" customHeight="1" x14ac:dyDescent="0.25">
      <c r="A13" s="7"/>
      <c r="B13" s="15"/>
      <c r="F13" s="6"/>
      <c r="H13" s="3"/>
      <c r="BU13" s="2" t="s">
        <v>26</v>
      </c>
    </row>
    <row r="14" spans="1:73" ht="26.25" customHeight="1" x14ac:dyDescent="0.25">
      <c r="A14" s="7" t="s">
        <v>11</v>
      </c>
      <c r="B14" s="44">
        <v>690</v>
      </c>
      <c r="D14" s="44">
        <v>690</v>
      </c>
      <c r="E14" s="23"/>
      <c r="F14" s="6" t="s">
        <v>32</v>
      </c>
      <c r="G14" s="44">
        <v>0</v>
      </c>
      <c r="H14" s="3"/>
      <c r="I14" s="44">
        <v>0</v>
      </c>
    </row>
    <row r="15" spans="1:73" ht="3.75" customHeight="1" x14ac:dyDescent="0.25">
      <c r="A15" s="7"/>
      <c r="F15" s="6"/>
      <c r="H15" s="3"/>
    </row>
    <row r="16" spans="1:73" ht="26.25" customHeight="1" x14ac:dyDescent="0.25">
      <c r="A16" s="7" t="s">
        <v>12</v>
      </c>
      <c r="B16" s="44">
        <v>75</v>
      </c>
      <c r="D16" s="44">
        <v>75</v>
      </c>
      <c r="F16" s="6" t="s">
        <v>33</v>
      </c>
      <c r="G16" s="44">
        <v>0</v>
      </c>
      <c r="H16" s="3"/>
      <c r="I16" s="44">
        <v>0</v>
      </c>
    </row>
    <row r="17" spans="1:9" ht="3.75" customHeight="1" x14ac:dyDescent="0.25">
      <c r="A17" s="7"/>
    </row>
    <row r="18" spans="1:9" ht="26.25" customHeight="1" x14ac:dyDescent="0.25">
      <c r="A18" s="7" t="s">
        <v>24</v>
      </c>
      <c r="B18" s="44">
        <v>250</v>
      </c>
      <c r="D18" s="44">
        <v>230</v>
      </c>
      <c r="F18" s="6" t="s">
        <v>8</v>
      </c>
      <c r="G18" s="44">
        <v>0</v>
      </c>
      <c r="H18" s="3"/>
      <c r="I18" s="44">
        <v>0</v>
      </c>
    </row>
    <row r="19" spans="1:9" ht="3.75" customHeight="1" x14ac:dyDescent="0.25">
      <c r="A19" s="7"/>
      <c r="F19" s="6"/>
      <c r="H19" s="3"/>
    </row>
    <row r="20" spans="1:9" ht="26.25" customHeight="1" x14ac:dyDescent="0.25">
      <c r="A20" s="7" t="s">
        <v>13</v>
      </c>
      <c r="B20" s="44">
        <v>80</v>
      </c>
      <c r="D20" s="44">
        <v>20</v>
      </c>
      <c r="F20" s="6" t="s">
        <v>18</v>
      </c>
      <c r="G20" s="44">
        <v>0</v>
      </c>
      <c r="H20" s="3"/>
      <c r="I20" s="44">
        <v>0</v>
      </c>
    </row>
    <row r="21" spans="1:9" ht="3.75" customHeight="1" x14ac:dyDescent="0.25">
      <c r="A21" s="7"/>
      <c r="F21" s="6"/>
      <c r="H21" s="3"/>
    </row>
    <row r="22" spans="1:9" ht="26.25" customHeight="1" x14ac:dyDescent="0.25">
      <c r="A22" s="7" t="s">
        <v>40</v>
      </c>
      <c r="B22" s="44">
        <v>50</v>
      </c>
      <c r="D22" s="44">
        <v>30</v>
      </c>
      <c r="F22" s="6" t="s">
        <v>21</v>
      </c>
      <c r="G22" s="44">
        <v>0</v>
      </c>
      <c r="H22" s="3"/>
      <c r="I22" s="44">
        <v>0</v>
      </c>
    </row>
    <row r="23" spans="1:9" ht="3.75" customHeight="1" x14ac:dyDescent="0.25">
      <c r="A23" s="7"/>
      <c r="F23" s="6"/>
      <c r="H23" s="3"/>
      <c r="I23" s="2">
        <v>0</v>
      </c>
    </row>
    <row r="24" spans="1:9" ht="26.25" customHeight="1" x14ac:dyDescent="0.25">
      <c r="A24" s="7" t="s">
        <v>39</v>
      </c>
      <c r="B24" s="44">
        <v>11</v>
      </c>
      <c r="D24" s="44">
        <v>11</v>
      </c>
      <c r="F24" s="6" t="s">
        <v>31</v>
      </c>
      <c r="G24" s="44">
        <v>0</v>
      </c>
      <c r="H24" s="3"/>
      <c r="I24" s="44">
        <v>0</v>
      </c>
    </row>
    <row r="25" spans="1:9" ht="3.75" customHeight="1" x14ac:dyDescent="0.25">
      <c r="A25" s="7"/>
      <c r="F25" s="6"/>
      <c r="H25" s="3"/>
    </row>
    <row r="26" spans="1:9" ht="26.25" customHeight="1" x14ac:dyDescent="0.25">
      <c r="A26" s="7" t="s">
        <v>14</v>
      </c>
      <c r="B26" s="44">
        <v>21</v>
      </c>
      <c r="D26" s="44">
        <v>21</v>
      </c>
      <c r="F26" s="6" t="s">
        <v>34</v>
      </c>
      <c r="G26" s="44">
        <v>0</v>
      </c>
      <c r="H26" s="3"/>
      <c r="I26" s="44">
        <v>0</v>
      </c>
    </row>
    <row r="27" spans="1:9" ht="3.75" customHeight="1" x14ac:dyDescent="0.25">
      <c r="A27" s="7"/>
      <c r="F27" s="6"/>
      <c r="H27" s="3"/>
    </row>
    <row r="28" spans="1:9" ht="26.25" customHeight="1" x14ac:dyDescent="0.25">
      <c r="A28" s="7" t="s">
        <v>15</v>
      </c>
      <c r="B28" s="44">
        <v>25</v>
      </c>
      <c r="D28" s="44">
        <v>25</v>
      </c>
      <c r="F28" s="6" t="s">
        <v>42</v>
      </c>
      <c r="G28" s="44">
        <v>0</v>
      </c>
      <c r="H28" s="3"/>
      <c r="I28" s="44">
        <v>0</v>
      </c>
    </row>
    <row r="29" spans="1:9" ht="3.75" customHeight="1" x14ac:dyDescent="0.25">
      <c r="A29" s="7"/>
      <c r="F29" s="6"/>
      <c r="G29" s="11"/>
      <c r="H29" s="3"/>
    </row>
    <row r="30" spans="1:9" ht="26.25" customHeight="1" thickBot="1" x14ac:dyDescent="0.3">
      <c r="A30" s="7" t="s">
        <v>36</v>
      </c>
      <c r="B30" s="44">
        <v>30</v>
      </c>
      <c r="D30" s="44">
        <v>20</v>
      </c>
      <c r="F30" s="8" t="s">
        <v>37</v>
      </c>
      <c r="G30" s="45">
        <v>0</v>
      </c>
      <c r="H30" s="9"/>
      <c r="I30" s="45">
        <v>0</v>
      </c>
    </row>
    <row r="31" spans="1:9" ht="3.75" customHeight="1" thickBot="1" x14ac:dyDescent="0.3">
      <c r="A31" s="7"/>
      <c r="F31" s="6"/>
      <c r="H31" s="3"/>
    </row>
    <row r="32" spans="1:9" ht="26.25" customHeight="1" thickBot="1" x14ac:dyDescent="0.3">
      <c r="A32" s="7" t="s">
        <v>22</v>
      </c>
      <c r="B32" s="44">
        <v>40</v>
      </c>
      <c r="D32" s="44">
        <v>0</v>
      </c>
      <c r="F32" s="10" t="s">
        <v>6</v>
      </c>
      <c r="G32" s="36">
        <f>G10+G12+G14+G16+G18+G20+G22+G24+G26+G28+G30</f>
        <v>1695</v>
      </c>
      <c r="H32" s="3"/>
      <c r="I32" s="36">
        <f>I10+I12+I14+I16+I18+I20+I22+I24+I26+I28+I30</f>
        <v>1440.75</v>
      </c>
    </row>
    <row r="33" spans="1:10" ht="3.75" customHeight="1" x14ac:dyDescent="0.25">
      <c r="A33" s="7"/>
      <c r="F33" s="6"/>
      <c r="G33" s="11"/>
      <c r="H33" s="3"/>
    </row>
    <row r="34" spans="1:10" ht="26.25" customHeight="1" x14ac:dyDescent="0.25">
      <c r="A34" s="7" t="s">
        <v>23</v>
      </c>
      <c r="B34" s="44">
        <v>50</v>
      </c>
      <c r="D34" s="44">
        <v>0</v>
      </c>
      <c r="F34" s="6"/>
      <c r="G34" s="11"/>
      <c r="H34" s="3"/>
    </row>
    <row r="35" spans="1:10" ht="3.75" customHeight="1" x14ac:dyDescent="0.25">
      <c r="A35" s="7"/>
      <c r="F35" s="6"/>
      <c r="G35" s="11"/>
      <c r="H35" s="3"/>
    </row>
    <row r="36" spans="1:10" ht="26.25" customHeight="1" x14ac:dyDescent="0.35">
      <c r="A36" s="7" t="s">
        <v>16</v>
      </c>
      <c r="B36" s="44">
        <v>50</v>
      </c>
      <c r="D36" s="44">
        <v>0</v>
      </c>
      <c r="F36" s="24" t="s">
        <v>19</v>
      </c>
      <c r="G36" s="34" t="str">
        <f>G5</f>
        <v>Vollzeit</v>
      </c>
      <c r="H36" s="14"/>
      <c r="I36" s="34" t="str">
        <f>G6</f>
        <v>Kurzarbeit 85 %</v>
      </c>
    </row>
    <row r="37" spans="1:10" ht="3.75" customHeight="1" x14ac:dyDescent="0.25">
      <c r="A37" s="7"/>
      <c r="B37" s="2">
        <v>1</v>
      </c>
      <c r="F37" s="6"/>
      <c r="H37" s="3"/>
    </row>
    <row r="38" spans="1:10" ht="26.25" customHeight="1" x14ac:dyDescent="0.25">
      <c r="A38" s="7" t="s">
        <v>17</v>
      </c>
      <c r="B38" s="44">
        <v>0</v>
      </c>
      <c r="D38" s="44">
        <v>0</v>
      </c>
      <c r="F38" s="6" t="s">
        <v>6</v>
      </c>
      <c r="G38" s="40">
        <f>G32</f>
        <v>1695</v>
      </c>
      <c r="H38" s="3"/>
      <c r="I38" s="40">
        <f>I32</f>
        <v>1440.75</v>
      </c>
    </row>
    <row r="39" spans="1:10" ht="3.75" customHeight="1" x14ac:dyDescent="0.25">
      <c r="A39" s="7"/>
      <c r="B39" s="2">
        <v>1</v>
      </c>
      <c r="F39" s="6"/>
      <c r="G39" s="39"/>
      <c r="H39" s="3"/>
    </row>
    <row r="40" spans="1:10" ht="26.25" customHeight="1" thickBot="1" x14ac:dyDescent="0.3">
      <c r="A40" s="7" t="s">
        <v>21</v>
      </c>
      <c r="B40" s="44">
        <v>0</v>
      </c>
      <c r="D40" s="44">
        <v>0</v>
      </c>
      <c r="F40" s="8" t="s">
        <v>3</v>
      </c>
      <c r="G40" s="38">
        <f>B48</f>
        <v>1572</v>
      </c>
      <c r="H40" s="3"/>
      <c r="I40" s="38">
        <f>D48</f>
        <v>1322</v>
      </c>
    </row>
    <row r="41" spans="1:10" ht="3.75" customHeight="1" thickBot="1" x14ac:dyDescent="0.3">
      <c r="A41" s="7"/>
      <c r="B41" s="2">
        <v>1</v>
      </c>
      <c r="F41" s="6"/>
      <c r="G41" s="17"/>
      <c r="H41" s="19"/>
      <c r="I41" s="17"/>
    </row>
    <row r="42" spans="1:10" ht="26.25" customHeight="1" thickBot="1" x14ac:dyDescent="0.3">
      <c r="A42" s="7" t="s">
        <v>1</v>
      </c>
      <c r="B42" s="44">
        <v>0</v>
      </c>
      <c r="D42" s="44">
        <v>0</v>
      </c>
      <c r="F42" s="18" t="s">
        <v>7</v>
      </c>
      <c r="G42" s="36">
        <f>G38-G40</f>
        <v>123</v>
      </c>
      <c r="H42" s="20"/>
      <c r="I42" s="37">
        <f>I38-I40</f>
        <v>118.75</v>
      </c>
    </row>
    <row r="43" spans="1:10" ht="3.75" customHeight="1" x14ac:dyDescent="0.25">
      <c r="A43" s="7"/>
      <c r="B43" s="2">
        <v>1</v>
      </c>
    </row>
    <row r="44" spans="1:10" ht="26.25" customHeight="1" x14ac:dyDescent="0.25">
      <c r="A44" s="7" t="s">
        <v>2</v>
      </c>
      <c r="B44" s="44">
        <v>0</v>
      </c>
      <c r="D44" s="44">
        <v>0</v>
      </c>
    </row>
    <row r="45" spans="1:10" ht="3.75" customHeight="1" x14ac:dyDescent="0.25">
      <c r="A45" s="7"/>
    </row>
    <row r="46" spans="1:10" ht="26.25" customHeight="1" thickBot="1" x14ac:dyDescent="0.4">
      <c r="A46" s="12" t="s">
        <v>38</v>
      </c>
      <c r="B46" s="45">
        <v>0</v>
      </c>
      <c r="C46" s="13"/>
      <c r="D46" s="45">
        <v>0</v>
      </c>
      <c r="F46" s="22" t="s">
        <v>20</v>
      </c>
      <c r="G46" s="34" t="str">
        <f>G5</f>
        <v>Vollzeit</v>
      </c>
      <c r="H46" s="14"/>
      <c r="I46" s="34" t="str">
        <f>G6</f>
        <v>Kurzarbeit 85 %</v>
      </c>
      <c r="J46" s="21"/>
    </row>
    <row r="47" spans="1:10" ht="3.75" customHeight="1" thickBot="1" x14ac:dyDescent="0.3">
      <c r="A47" s="6"/>
      <c r="F47" s="21"/>
      <c r="G47" s="17"/>
      <c r="H47" s="19"/>
      <c r="I47" s="17"/>
    </row>
    <row r="48" spans="1:10" ht="26.25" customHeight="1" thickBot="1" x14ac:dyDescent="0.3">
      <c r="A48" s="10" t="s">
        <v>3</v>
      </c>
      <c r="B48" s="36">
        <f>B46+B44+B42+B40+B38+B36+B34+B32+B30+B28+B26+B24+B22+B20+B18+B16+B14+B12+B10</f>
        <v>1572</v>
      </c>
      <c r="D48" s="41">
        <f>D46+D44+D42+D40+D38+D36+D34+D32+D30+D28+D26+D24+D22+D20+D18+D16+D14+D12+D10</f>
        <v>1322</v>
      </c>
      <c r="F48" s="10" t="s">
        <v>30</v>
      </c>
      <c r="G48" s="46">
        <f>I42-G42</f>
        <v>-4.25</v>
      </c>
      <c r="H48" s="47"/>
      <c r="I48" s="48"/>
    </row>
    <row r="49" spans="6:8" hidden="1" x14ac:dyDescent="0.25">
      <c r="F49" s="16"/>
      <c r="H49" s="3"/>
    </row>
    <row r="50" spans="6:8" hidden="1" x14ac:dyDescent="0.25"/>
    <row r="51" spans="6:8" hidden="1" x14ac:dyDescent="0.25"/>
    <row r="52" spans="6:8" hidden="1" x14ac:dyDescent="0.25"/>
    <row r="53" spans="6:8" hidden="1" x14ac:dyDescent="0.25"/>
    <row r="54" spans="6:8" hidden="1" x14ac:dyDescent="0.25"/>
    <row r="55" spans="6:8" hidden="1" x14ac:dyDescent="0.25"/>
    <row r="56" spans="6:8" hidden="1" x14ac:dyDescent="0.25"/>
    <row r="57" spans="6:8" hidden="1" x14ac:dyDescent="0.25"/>
    <row r="58" spans="6:8" hidden="1" x14ac:dyDescent="0.25"/>
    <row r="59" spans="6:8" hidden="1" x14ac:dyDescent="0.25"/>
    <row r="60" spans="6:8" hidden="1" x14ac:dyDescent="0.25"/>
    <row r="61" spans="6:8" hidden="1" x14ac:dyDescent="0.25"/>
    <row r="62" spans="6:8" hidden="1" x14ac:dyDescent="0.25"/>
    <row r="63" spans="6:8" hidden="1" x14ac:dyDescent="0.25"/>
    <row r="64" spans="6:8"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sheetData>
  <sheetProtection algorithmName="SHA-512" hashValue="fuM9DELbeD4kjep2BVswhTSjvodZGAUHIED4yUiX72ufC8v1rq5cw1guhFXUnMwaFp1fYH+DvaCzcCnvSnrHUA==" saltValue="ByzVBPDW7N9bfhj17kNT/A==" spinCount="100000" sheet="1" objects="1" scenarios="1"/>
  <dataConsolidate/>
  <mergeCells count="1">
    <mergeCell ref="G48:I48"/>
  </mergeCells>
  <conditionalFormatting sqref="I32">
    <cfRule type="cellIs" dxfId="13" priority="12" operator="greaterThan">
      <formula>$G$32</formula>
    </cfRule>
    <cfRule type="cellIs" dxfId="12" priority="13" operator="lessThan">
      <formula>$G$32</formula>
    </cfRule>
    <cfRule type="cellIs" dxfId="11" priority="14" operator="greaterThan">
      <formula>$G$32</formula>
    </cfRule>
  </conditionalFormatting>
  <conditionalFormatting sqref="G48">
    <cfRule type="cellIs" dxfId="10" priority="10" operator="lessThan">
      <formula>0</formula>
    </cfRule>
    <cfRule type="cellIs" dxfId="9" priority="11" operator="greaterThan">
      <formula>0</formula>
    </cfRule>
  </conditionalFormatting>
  <conditionalFormatting sqref="I42">
    <cfRule type="cellIs" dxfId="8" priority="8" operator="lessThan">
      <formula>$G$42</formula>
    </cfRule>
    <cfRule type="cellIs" dxfId="7" priority="9" operator="greaterThan">
      <formula>$G$42</formula>
    </cfRule>
  </conditionalFormatting>
  <conditionalFormatting sqref="I40">
    <cfRule type="cellIs" dxfId="6" priority="6" operator="lessThan">
      <formula>$G$40</formula>
    </cfRule>
    <cfRule type="cellIs" dxfId="5" priority="7" operator="greaterThan">
      <formula>$G$40</formula>
    </cfRule>
  </conditionalFormatting>
  <conditionalFormatting sqref="I38">
    <cfRule type="cellIs" dxfId="4" priority="3" operator="lessThan">
      <formula>$G$38</formula>
    </cfRule>
    <cfRule type="cellIs" dxfId="3" priority="4" operator="lessThan">
      <formula>$G$38</formula>
    </cfRule>
    <cfRule type="cellIs" dxfId="2" priority="5" operator="greaterThan">
      <formula>$G$38</formula>
    </cfRule>
  </conditionalFormatting>
  <conditionalFormatting sqref="D48">
    <cfRule type="cellIs" dxfId="1" priority="1" operator="lessThan">
      <formula>$B$48</formula>
    </cfRule>
    <cfRule type="cellIs" dxfId="0" priority="2" operator="greaterThan">
      <formula>$B$48</formula>
    </cfRule>
  </conditionalFormatting>
  <dataValidations count="5">
    <dataValidation allowBlank="1" showInputMessage="1" showErrorMessage="1" promptTitle="Zeitraum/Situation 1" prompt="Bitte geben Sie den Zeitraum oder die Situation 1 ein. _x000a__x000a_z.B. &quot;Vorher&quot;, &quot;Mai 2020&quot;, &quot;ohne Kinder&quot;, &quot;im alten Beruf&quot;, &quot;bei Teilzeitbeschäftigung&quot;, &quot;in der alten Wohnung&quot;,,..." sqref="G5"/>
    <dataValidation allowBlank="1" showInputMessage="1" showErrorMessage="1" promptTitle="Zeitraum/Situation 2" prompt="Bitte geben Sie den Zeitraum oder die Situation 2 ein. _x000a__x000a_z.B.: &quot;Nachher&quot;, &quot;Juni 2020&quot;, &quot;mit einem Kind&quot;, &quot;im neuen Beruf&quot;, &quot;bei Vollzeitbeschäftigung&quot;, &quot;in der neuen Wohnung&quot;,..." sqref="G6"/>
    <dataValidation type="decimal" errorStyle="information" operator="greaterThanOrEqual" allowBlank="1" showInputMessage="1" showErrorMessage="1" errorTitle="Information" error="Nur Zahlen eingeben" promptTitle="Geldbetrag" prompt="Bitte Geben Sie den (geschätzten) Geldbetrag ein. " sqref="B10 D10 B12 D12 D14 B14 B16 D16 D18 B18 B20 D20 D22 B22 B24 D24 D26 B26 B28 D28 D30 B30 B32 D32 D34 B34 D36 B36 B38 D38 D40 B40 B42 D42 D44 B44 B46 D46 I10 G10 G14 I14 G12 I12 G18 I18 I20 G20 G22 I22 I30 G30 G24 I24 I26 G26 G28 I28 G16 I16">
      <formula1>0</formula1>
    </dataValidation>
    <dataValidation allowBlank="1" showInputMessage="1" showErrorMessage="1" promptTitle="Vergleich Zeitraum/Situation" prompt="Im Vergleich von 1 und 2 haben Sie so viel Geld mehr oder weniger zur Verfügung. " sqref="G48"/>
    <dataValidation allowBlank="1" showInputMessage="1" showErrorMessage="1" promptTitle="Ansparen" prompt="Das angesparte Geld wird bei Seite gelegt und gilt daher als &quot;ausgegeben&quot;, wenngleich im Bedarfsfall darauf zurück gegriffen werden kann. " sqref="A10"/>
  </dataValidations>
  <pageMargins left="0.7" right="0.7" top="0.75" bottom="0.75" header="0.3" footer="0.3"/>
  <pageSetup paperSize="9" orientation="portrait" r:id="rId1"/>
  <headerFooter>
    <oddFooter xml:space="preserve">&amp;L&amp;6(c) SCHULDNERHILFE OÖ
Stockhofstraße 9, 4020 Linz
0732/77 77 34, linz@schuldnerhilfe.at&amp;C&amp;6Beratung in 
Linz - Rohrbach-Berg - Freistadt - Kirchdorf/Kr. - Perg
&amp;R&amp;6Stand: 05/2020
</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E-A-Rechnung Vorher-Nachher</vt:lpstr>
      <vt:lpstr>Ein Beispiel</vt:lpstr>
    </vt:vector>
  </TitlesOfParts>
  <Company>SHOÖ</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Thorsten Rathner</dc:creator>
  <cp:lastModifiedBy>Markus Seiberl</cp:lastModifiedBy>
  <cp:lastPrinted>2020-05-11T08:22:37Z</cp:lastPrinted>
  <dcterms:created xsi:type="dcterms:W3CDTF">2020-03-31T08:38:08Z</dcterms:created>
  <dcterms:modified xsi:type="dcterms:W3CDTF">2020-06-08T11:15:54Z</dcterms:modified>
</cp:coreProperties>
</file>